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<sst xmlns="http://schemas.openxmlformats.org/spreadsheetml/2006/main" count="72" uniqueCount="55">
  <si>
    <t>四川金鸿龙置业有限公司信号放大器设备清单</t>
  </si>
  <si>
    <t>序号(No.)</t>
  </si>
  <si>
    <t>产品名称</t>
  </si>
  <si>
    <t>实物图</t>
  </si>
  <si>
    <t>单位(Unit)</t>
  </si>
  <si>
    <t>单价(Unit Price)</t>
  </si>
  <si>
    <t>数量(Qty)</t>
  </si>
  <si>
    <t>金额(Total)</t>
  </si>
  <si>
    <t>备注</t>
  </si>
  <si>
    <t>三频信号增强器</t>
  </si>
  <si>
    <t>套</t>
  </si>
  <si>
    <t>馈线</t>
  </si>
  <si>
    <t>台</t>
  </si>
  <si>
    <t>合计：</t>
  </si>
  <si>
    <t>签收：</t>
  </si>
  <si>
    <t>供货单位：</t>
  </si>
  <si>
    <t>附件1：阿坝州妇幼保健院维保及外围新增安防设备项目需求</t>
  </si>
  <si>
    <t>一、弱电系统维保</t>
  </si>
  <si>
    <t> 序号</t>
  </si>
  <si>
    <t>  系统名称</t>
  </si>
  <si>
    <t>  单位</t>
  </si>
  <si>
    <t> 数量</t>
  </si>
  <si>
    <t>  备注</t>
  </si>
  <si>
    <t>视频监控全系统设备</t>
  </si>
  <si>
    <t>点</t>
  </si>
  <si>
    <t>网络交换机及相关设备</t>
  </si>
  <si>
    <t>背景音乐</t>
  </si>
  <si>
    <t>医护对讲</t>
  </si>
  <si>
    <t>门禁系统</t>
  </si>
  <si>
    <t>电子巡更</t>
  </si>
  <si>
    <t>合计</t>
  </si>
  <si>
    <t>二、外围新增监控设备</t>
  </si>
  <si>
    <t>参数</t>
  </si>
  <si>
    <t>前端设备</t>
  </si>
  <si>
    <t>高清数字摄像头</t>
  </si>
  <si>
    <t>DS-2CD7A427EWD-XZ(0832/4)(C)
轻智能7A双目筒机
采用深度学习算法，以海量图片及视频资源为路基，通过机器自身提取目标特征，形成深层可供学习的人脸图像。极大的提升了目标人脸的检出率
支持智能资源模式切换：人脸抓拍（默认）、道路监控、Smart事件、普通监控
人脸抓拍模式：a)支持对运动人脸进行检测、抓拍、评分、筛选，输出人脸抓拍结果，b)支持人脸去误报、快速抓拍人脸，c)支持两种人脸抓拍模式，d)最多同时检测30张人脸，e)支持人脸去重
道路监控模式：a)车辆检测：支持车牌识别并抓拍，车型/车品牌/车身颜色/车牌颜色识别，b)混行检测：检测正向或逆向行驶的车辆以及行人和非机动车，自动对车辆牌照进行识别，可以抓拍无车牌的车辆图片，c)支持卡口模式
Smart事件模式：支持越界侦测，区域入侵侦测，进入/离开区域侦测，徘徊侦测，人员聚集侦测，快速运动侦测，停车侦测，物品遗留/拿取侦测，场景变更侦测，音频陡升/陡降侦测，音频有无侦测，虚焦侦测
设备内置高效温和补光灯，告别光污染，保证夜间正常进行人脸抓拍
设备支持上下双通道镜头，上通道内置电动变焦镜头，操作便易，变焦过程平稳；下通道定焦全彩镜头，满足低照度下的监控需求
支持标准的512 GB MicroSD/MicroSDHC/MicroSDXC卡存储，支持10 M/100 M自适应网口
最高分辨率可达400万像素，并在此分辨率下可输出25 fps实时图像，图像更流畅，支持透雾，支持宽动态120 dB
支持开放型网络视频接口，ISAPI，GB/T28181-2016，ISUP5.0，视图库，Otap
支持三码流技术，支持同时20路取流
支持三级用户权限管理，支持授权的用户和密码，支持IP地址过滤
电源供应：DC：12 V ± 20%；PoE：802.3at，Type 2，Class 4 
防护等级：IP67
最低照度：通道1：
彩色：0.0005 Lux @（F1.2，AGC ON），0 Lux with Light
黑白：0.0001 Lux @（F1.2，AGC ON），0 Lux with IR
通道2：
彩色：0.0005 Lux @（F1.0，AGC ON），0 Lux with Light
黑白：0.0001 Lux @（F1.0，AGC ON），0 Lux with IR 
 传感器类型：通道1：1/1.8" Progressive Scan CMOS
通道2：1/2.7" Progressive Scan CMOS 
 宽动态：120 dB 
焦距&amp;amp;视场角：通道1：
8~32 mm：水平视场角：40.3°~14.5°，垂直视场角：22.1°~8.2°，对角视场角：46.9°~16.5°
通道2：
4 mm：水平视场角：84°，垂直视场角：45°，对角视场角：99° 
补光灯类型：混合补光（支持白光模式和混光模式），850 nm+暖白光
 补光距离：通道1：普通监控：50 m，人脸抓拍/识别：15 m
通道2：普通监控：30 m 
 防补光过曝：支持开启和关闭 
最大图像尺寸：通道1：2688 × 1520
通道2：1920 × 1080
 视频压缩标准：H.265/H.264/MJPEG 
接口类型：外甩线
 网络：1个RJ45 10 M/100 M自适应以太网口
 SD卡扩展：内置MicroSD/MicroSDHC/MicroSDXC 插槽，最大支持512 GB
 音频：2个内置麦克风，1个内置扬声器
 复位：支持 
供电方式：DC：12 V ± 20%，支持防反接保护
PoE：802.3at，Type 2，Class 4
 电源接口类型：3芯接口
 线缆长度：35 cm
 设备重量：1600 g
 带包装重量：2750 g
 产品尺寸：254.1 × 116.7 × 101.7 mm
 包装尺寸：450 × 164 × 150 mm
 存储温湿度：-30 °C~60 °C，湿度小于95%（无凝结）
 启动和工作温湿度：-30 °C~60 °C，湿度小于95%（无凝结）
 电流及功耗：DC：12 V，1.2 A，最大功耗：14 W
PoE：802.3at，36 V~57 V，0.43 A~0.27 A，最大功耗：16.68 W
 恢复出厂设置：支持RESET按键，客户端或浏览器恢复 
 在线升级：支持 
防护：IP67</t>
  </si>
  <si>
    <t>个</t>
  </si>
  <si>
    <t>硬盘DVR</t>
  </si>
  <si>
    <t>2U机架式8盘位嵌入式网络硬盘录像机，整机采用短机箱设计，搭载高性能ATX电源
【硬件规格】
存储接口：8个SATA接口，可满配8TB硬盘
视频接口：1×HDMI，1×VGA
网络接口：2×RJ45 10/100/1000Mbps自适应以太网口
报警接口：8路报警输入，4路报警输出
USB接口：2×USB 2.0
【产品性能】
输入带宽：320Mbps
输出带宽：320Mbps
接入能力：32路H.264、H.265格式高清码流接入
解码能力：最大支持32×1080P
显示能力：最大支持4K+1080P异源输出
【智能应用】
目标识别应用：目标比对报警，1V1比对；支持以图搜图、按姓名检索、按属性检索
目标名单库：支持16个名单库，名单库库容5万张
目标抓拍：2路（4MP）视频流
目标比对：8路图片流</t>
  </si>
  <si>
    <t>硬盘</t>
  </si>
  <si>
    <t>硬盘尺寸3.5英寸硬盘类型企业级硬盘容量10TB转速
7200rpm
缓存
256MB
接口
SATA接口</t>
  </si>
  <si>
    <t>显示屏</t>
  </si>
  <si>
    <t xml:space="preserve">32寸英寸直面屏,HDMI,DVI,VGA,USB扩展充电其它                                                    分辨率1920*1080                                                                                   屏幕刷新率60HZ  点距0.285mm                                                              内置扬声器.178°广角                 </t>
  </si>
  <si>
    <t>摄像头支架</t>
  </si>
  <si>
    <t xml:space="preserve">76管，L型，支出15公分，往上升 1米                                                           </t>
  </si>
  <si>
    <t>后端</t>
  </si>
  <si>
    <t>9U豪华加深机柜</t>
  </si>
  <si>
    <t>豪华款白，黑色高500宽600深600                                                                    方孔条厚度1.5   侧门0.8mm，其余1.2mm
整体0.6
前后开门</t>
  </si>
  <si>
    <t>光缆</t>
  </si>
  <si>
    <t>国标GYTA53双铠单模6芯</t>
  </si>
  <si>
    <t>米</t>
  </si>
  <si>
    <t>网线</t>
  </si>
  <si>
    <r>
      <rPr>
        <sz val="11"/>
        <color theme="1"/>
        <rFont val="微软雅黑"/>
        <charset val="134"/>
      </rPr>
      <t>阻抗:100ohms±15﹪</t>
    </r>
    <r>
      <rPr>
        <sz val="11"/>
        <color theme="1"/>
        <rFont val="宋体"/>
        <charset val="134"/>
      </rPr>
      <t></t>
    </r>
    <r>
      <rPr>
        <sz val="11"/>
        <color theme="1"/>
        <rFont val="微软雅黑"/>
        <charset val="134"/>
      </rPr>
      <t>,IMHzto 600MHz</t>
    </r>
    <r>
      <rPr>
        <sz val="11"/>
        <color theme="1"/>
        <rFont val="宋体"/>
        <charset val="134"/>
      </rPr>
      <t></t>
    </r>
    <r>
      <rPr>
        <sz val="11"/>
        <color theme="1"/>
        <rFont val="微软雅黑"/>
        <charset val="134"/>
      </rPr>
      <t> 传输延迟:536ns/100m max.@250MHz 延迟偏移:45ns max 导体电阻:66.58 ohms max/km 电容:5.6NF max/100m 直流电阻:≤7.55Ω 耐压:300 volts AC or DC 弯曲半径:1英寸(4倍电缆直径) 额定速率:70 nom% /NEC等级:CMR 认证:获UL listed file no.E154336 工作环境温度-:20℃至60℃范围 储运环境温度:-20℃到80℃之间 性能超过TIA/EIA 568B.2六类标准。 系统性能测试至600MHz。 适合EIA/TIA 568A/B通用线序 广泛应用于网络通信媒体传播等 支持语音、数据及大多数媒体高速传播 经独立机构ETL/SEMKO</t>
    </r>
    <r>
      <rPr>
        <sz val="11"/>
        <color theme="1"/>
        <rFont val="宋体"/>
        <charset val="134"/>
      </rPr>
      <t></t>
    </r>
    <r>
      <rPr>
        <sz val="11"/>
        <color theme="1"/>
        <rFont val="微软雅黑"/>
        <charset val="134"/>
      </rPr>
      <t>测试和认证。 达到UL的认证。</t>
    </r>
  </si>
  <si>
    <t>辅材</t>
  </si>
  <si>
    <t>说明： 1.监控点位位于保健院四周对射，做到四周无死角。     2.监控画面根据要求安装至门卫室。   3.方便安保人员查看，监控画面实时存储根据安防标准时间为30天。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</si>
</sst>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\(&quot;￥&quot;#,##0.00\)"/>
  </numFmts>
  <fonts count="3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8"/>
      <color indexed="8"/>
      <name val="微软雅黑"/>
      <charset val="134"/>
    </font>
    <font>
      <b/>
      <sz val="10"/>
      <color indexed="8"/>
      <name val="微软雅黑"/>
      <charset val="134"/>
    </font>
    <font>
      <b/>
      <sz val="10"/>
      <color rgb="FF333333"/>
      <name val="微软雅黑"/>
      <charset val="134"/>
    </font>
    <font>
      <sz val="11"/>
      <color rgb="FF333333"/>
      <name val="微软雅黑"/>
      <charset val="134"/>
    </font>
    <font>
      <b/>
      <sz val="11"/>
      <color indexed="8"/>
      <name val="微软雅黑"/>
      <charset val="134"/>
    </font>
    <font>
      <b/>
      <sz val="11"/>
      <color theme="1"/>
      <name val="微软雅黑"/>
      <charset val="134"/>
    </font>
    <font>
      <sz val="14"/>
      <color theme="1"/>
      <name val="微软雅黑"/>
      <charset val="134"/>
    </font>
    <font>
      <b/>
      <sz val="14"/>
      <color indexed="8"/>
      <name val="微软雅黑"/>
      <charset val="134"/>
    </font>
    <font>
      <sz val="14"/>
      <color indexed="8"/>
      <name val="微软雅黑"/>
      <charset val="134"/>
    </font>
    <font>
      <b/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25" fillId="8" borderId="20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76" fontId="11" fillId="4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209550</xdr:colOff>
      <xdr:row>3</xdr:row>
      <xdr:rowOff>18415</xdr:rowOff>
    </xdr:from>
    <xdr:to>
      <xdr:col>2</xdr:col>
      <xdr:colOff>961390</xdr:colOff>
      <xdr:row>3</xdr:row>
      <xdr:rowOff>800100</xdr:rowOff>
    </xdr:to>
    <xdr:pic>
      <xdr:nvPicPr>
        <xdr:cNvPr id="2" name="图片 1" descr="6596918fc98f739edfc151653cfe1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84350" y="3256915"/>
          <a:ext cx="751840" cy="781685"/>
        </a:xfrm>
        <a:prstGeom prst="rect">
          <a:avLst/>
        </a:prstGeom>
      </xdr:spPr>
    </xdr:pic>
    <xdr:clientData/>
  </xdr:twoCellAnchor>
  <xdr:twoCellAnchor editAs="oneCell">
    <xdr:from>
      <xdr:col>2</xdr:col>
      <xdr:colOff>361950</xdr:colOff>
      <xdr:row>3</xdr:row>
      <xdr:rowOff>855980</xdr:rowOff>
    </xdr:from>
    <xdr:to>
      <xdr:col>2</xdr:col>
      <xdr:colOff>971550</xdr:colOff>
      <xdr:row>3</xdr:row>
      <xdr:rowOff>1330325</xdr:rowOff>
    </xdr:to>
    <xdr:pic>
      <xdr:nvPicPr>
        <xdr:cNvPr id="3" name="图片 2" descr="87e328d25dc6ec23f3d2f906f29dde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36750" y="4094480"/>
          <a:ext cx="609600" cy="474345"/>
        </a:xfrm>
        <a:prstGeom prst="rect">
          <a:avLst/>
        </a:prstGeom>
      </xdr:spPr>
    </xdr:pic>
    <xdr:clientData/>
  </xdr:twoCellAnchor>
  <xdr:twoCellAnchor editAs="oneCell">
    <xdr:from>
      <xdr:col>2</xdr:col>
      <xdr:colOff>372110</xdr:colOff>
      <xdr:row>4</xdr:row>
      <xdr:rowOff>176530</xdr:rowOff>
    </xdr:from>
    <xdr:to>
      <xdr:col>2</xdr:col>
      <xdr:colOff>1228725</xdr:colOff>
      <xdr:row>4</xdr:row>
      <xdr:rowOff>851535</xdr:rowOff>
    </xdr:to>
    <xdr:pic>
      <xdr:nvPicPr>
        <xdr:cNvPr id="4" name="图片 3" descr="2cb56e2dcb5bbd6b9e67ad92f032b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946910" y="4838065"/>
          <a:ext cx="856615" cy="675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" sqref="A1:H3"/>
    </sheetView>
  </sheetViews>
  <sheetFormatPr defaultColWidth="9" defaultRowHeight="20.25" outlineLevelCol="7"/>
  <cols>
    <col min="1" max="1" width="9" style="26" customWidth="1"/>
    <col min="2" max="2" width="11.6666666666667" style="26" customWidth="1"/>
    <col min="3" max="3" width="18.1083333333333" style="26" customWidth="1"/>
    <col min="4" max="4" width="8.21666666666667" style="26" customWidth="1"/>
    <col min="5" max="5" width="9.89166666666667" style="26" customWidth="1"/>
    <col min="6" max="6" width="8.89166666666667" style="26" customWidth="1"/>
    <col min="7" max="7" width="11.6666666666667" style="26" customWidth="1"/>
    <col min="8" max="8" width="8.21666666666667" style="26" customWidth="1"/>
    <col min="9" max="16384" width="9" style="26"/>
  </cols>
  <sheetData>
    <row r="1" ht="96" customHeight="1" spans="1:8">
      <c r="A1" s="13" t="s">
        <v>0</v>
      </c>
      <c r="B1" s="13"/>
      <c r="C1" s="13"/>
      <c r="D1" s="13"/>
      <c r="E1" s="13"/>
      <c r="F1" s="13"/>
      <c r="G1" s="13"/>
      <c r="H1" s="14"/>
    </row>
    <row r="2" ht="96" customHeight="1" spans="1:8">
      <c r="A2" s="13"/>
      <c r="B2" s="13"/>
      <c r="C2" s="13"/>
      <c r="D2" s="13"/>
      <c r="E2" s="13"/>
      <c r="F2" s="13"/>
      <c r="G2" s="13"/>
      <c r="H2" s="14"/>
    </row>
    <row r="3" ht="63" spans="1:8">
      <c r="A3" s="27" t="s">
        <v>1</v>
      </c>
      <c r="B3" s="27" t="s">
        <v>2</v>
      </c>
      <c r="C3" s="27" t="s">
        <v>3</v>
      </c>
      <c r="D3" s="27" t="s">
        <v>4</v>
      </c>
      <c r="E3" s="28" t="s">
        <v>5</v>
      </c>
      <c r="F3" s="27" t="s">
        <v>6</v>
      </c>
      <c r="G3" s="28" t="s">
        <v>7</v>
      </c>
      <c r="H3" s="27" t="s">
        <v>8</v>
      </c>
    </row>
    <row r="4" ht="112.05" customHeight="1" spans="1:8">
      <c r="A4" s="29">
        <v>1</v>
      </c>
      <c r="B4" s="29" t="s">
        <v>9</v>
      </c>
      <c r="C4" s="29"/>
      <c r="D4" s="29" t="s">
        <v>10</v>
      </c>
      <c r="E4" s="30">
        <v>599</v>
      </c>
      <c r="F4" s="29">
        <v>5</v>
      </c>
      <c r="G4" s="30">
        <f>F4*E4</f>
        <v>2995</v>
      </c>
      <c r="H4" s="29"/>
    </row>
    <row r="5" ht="75" customHeight="1" spans="1:8">
      <c r="A5" s="29">
        <v>2</v>
      </c>
      <c r="B5" s="29" t="s">
        <v>11</v>
      </c>
      <c r="C5" s="29"/>
      <c r="D5" s="29" t="s">
        <v>12</v>
      </c>
      <c r="E5" s="30">
        <v>3</v>
      </c>
      <c r="F5" s="29">
        <v>500</v>
      </c>
      <c r="G5" s="30">
        <f>F5*E5</f>
        <v>1500</v>
      </c>
      <c r="H5" s="29"/>
    </row>
    <row r="6" ht="43.95" customHeight="1" spans="1:8">
      <c r="A6" s="31" t="s">
        <v>13</v>
      </c>
      <c r="B6" s="31"/>
      <c r="C6" s="31"/>
      <c r="D6" s="31"/>
      <c r="E6" s="31"/>
      <c r="F6" s="31"/>
      <c r="G6" s="32">
        <f>SUM(G4:G5)</f>
        <v>4495</v>
      </c>
      <c r="H6" s="31"/>
    </row>
    <row r="7" spans="1:8">
      <c r="A7" s="33"/>
      <c r="B7" s="34"/>
      <c r="C7" s="34"/>
      <c r="D7" s="34"/>
      <c r="E7" s="34"/>
      <c r="F7" s="34"/>
      <c r="G7" s="34"/>
      <c r="H7" s="35"/>
    </row>
    <row r="8" spans="1:8">
      <c r="A8" s="36"/>
      <c r="H8" s="37"/>
    </row>
    <row r="9" spans="1:8">
      <c r="A9" s="36"/>
      <c r="H9" s="37"/>
    </row>
    <row r="10" spans="1:8">
      <c r="A10" s="36"/>
      <c r="H10" s="37"/>
    </row>
    <row r="11" spans="1:8">
      <c r="A11" s="36"/>
      <c r="H11" s="37"/>
    </row>
    <row r="12" spans="1:8">
      <c r="A12" s="36"/>
      <c r="B12" s="26" t="s">
        <v>14</v>
      </c>
      <c r="E12" s="26" t="s">
        <v>15</v>
      </c>
      <c r="H12" s="37"/>
    </row>
    <row r="13" spans="1:8">
      <c r="A13" s="36"/>
      <c r="H13" s="37"/>
    </row>
    <row r="14" spans="1:8">
      <c r="A14" s="36"/>
      <c r="H14" s="37"/>
    </row>
    <row r="15" spans="1:8">
      <c r="A15" s="36"/>
      <c r="H15" s="37"/>
    </row>
    <row r="16" spans="1:8">
      <c r="A16" s="36"/>
      <c r="H16" s="37"/>
    </row>
    <row r="17" spans="1:8">
      <c r="A17" s="36"/>
      <c r="H17" s="37"/>
    </row>
    <row r="18" spans="1:8">
      <c r="A18" s="36"/>
      <c r="H18" s="37"/>
    </row>
    <row r="19" spans="1:8">
      <c r="A19" s="38"/>
      <c r="B19" s="39"/>
      <c r="C19" s="39"/>
      <c r="D19" s="39"/>
      <c r="E19" s="39"/>
      <c r="F19" s="39"/>
      <c r="G19" s="39"/>
      <c r="H19" s="40"/>
    </row>
  </sheetData>
  <mergeCells count="2">
    <mergeCell ref="A1:H1"/>
    <mergeCell ref="A6:F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21" workbookViewId="0">
      <selection activeCell="A1" sqref="A1:G23"/>
    </sheetView>
  </sheetViews>
  <sheetFormatPr defaultColWidth="9" defaultRowHeight="16.5" outlineLevelCol="6"/>
  <cols>
    <col min="1" max="1" width="3.33333333333333" style="4" customWidth="1"/>
    <col min="2" max="2" width="6" style="4" customWidth="1"/>
    <col min="3" max="3" width="8.25" style="4" customWidth="1"/>
    <col min="4" max="4" width="68.75" style="4" customWidth="1"/>
    <col min="5" max="5" width="9" style="4"/>
    <col min="6" max="6" width="7" style="4" customWidth="1"/>
    <col min="7" max="7" width="9.25" style="4" customWidth="1"/>
    <col min="8" max="16384" width="9" style="4"/>
  </cols>
  <sheetData>
    <row r="1" ht="25.95" customHeight="1" spans="1:7">
      <c r="A1" s="5" t="s">
        <v>16</v>
      </c>
      <c r="B1" s="5"/>
      <c r="C1" s="5"/>
      <c r="D1" s="5"/>
      <c r="E1" s="5"/>
      <c r="F1" s="5"/>
      <c r="G1" s="5"/>
    </row>
    <row r="2" s="1" customFormat="1" ht="25.95" customHeight="1" spans="1:7">
      <c r="A2" s="5" t="s">
        <v>17</v>
      </c>
      <c r="B2" s="5"/>
      <c r="C2" s="5"/>
      <c r="D2" s="5"/>
      <c r="E2" s="5"/>
      <c r="F2" s="5"/>
      <c r="G2" s="5"/>
    </row>
    <row r="3" s="2" customFormat="1" ht="25.95" customHeight="1" spans="1:7">
      <c r="A3" s="6"/>
      <c r="B3" s="7" t="s">
        <v>18</v>
      </c>
      <c r="C3" s="7" t="s">
        <v>19</v>
      </c>
      <c r="D3" s="7" t="s">
        <v>20</v>
      </c>
      <c r="E3" s="7" t="s">
        <v>21</v>
      </c>
      <c r="F3" s="7"/>
      <c r="G3" s="7" t="s">
        <v>22</v>
      </c>
    </row>
    <row r="4" s="1" customFormat="1" ht="66" customHeight="1" spans="1:7">
      <c r="A4" s="5"/>
      <c r="B4" s="8">
        <v>1</v>
      </c>
      <c r="C4" s="9" t="s">
        <v>23</v>
      </c>
      <c r="D4" s="9" t="s">
        <v>24</v>
      </c>
      <c r="E4" s="9">
        <v>30</v>
      </c>
      <c r="F4" s="9"/>
      <c r="G4" s="10"/>
    </row>
    <row r="5" s="1" customFormat="1" ht="55" customHeight="1" spans="1:7">
      <c r="A5" s="5"/>
      <c r="B5" s="8">
        <v>2</v>
      </c>
      <c r="C5" s="9" t="s">
        <v>25</v>
      </c>
      <c r="D5" s="9" t="s">
        <v>12</v>
      </c>
      <c r="E5" s="9">
        <v>14</v>
      </c>
      <c r="F5" s="9"/>
      <c r="G5" s="10"/>
    </row>
    <row r="6" s="1" customFormat="1" ht="25.95" customHeight="1" spans="1:7">
      <c r="A6" s="5"/>
      <c r="B6" s="8">
        <v>3</v>
      </c>
      <c r="C6" s="9" t="s">
        <v>26</v>
      </c>
      <c r="D6" s="9" t="s">
        <v>10</v>
      </c>
      <c r="E6" s="9">
        <v>1</v>
      </c>
      <c r="F6" s="9"/>
      <c r="G6" s="10"/>
    </row>
    <row r="7" s="1" customFormat="1" ht="25.95" customHeight="1" spans="1:7">
      <c r="A7" s="5"/>
      <c r="B7" s="8">
        <v>4</v>
      </c>
      <c r="C7" s="9" t="s">
        <v>27</v>
      </c>
      <c r="D7" s="9" t="s">
        <v>24</v>
      </c>
      <c r="E7" s="9">
        <v>48</v>
      </c>
      <c r="F7" s="9"/>
      <c r="G7" s="10"/>
    </row>
    <row r="8" s="1" customFormat="1" ht="25.95" customHeight="1" spans="1:7">
      <c r="A8" s="5"/>
      <c r="B8" s="8">
        <v>5</v>
      </c>
      <c r="C8" s="9" t="s">
        <v>28</v>
      </c>
      <c r="D8" s="9" t="s">
        <v>24</v>
      </c>
      <c r="E8" s="9">
        <v>128</v>
      </c>
      <c r="F8" s="9"/>
      <c r="G8" s="10"/>
    </row>
    <row r="9" s="1" customFormat="1" ht="25.95" customHeight="1" spans="1:7">
      <c r="A9" s="5"/>
      <c r="B9" s="9">
        <v>6</v>
      </c>
      <c r="C9" s="9" t="s">
        <v>29</v>
      </c>
      <c r="D9" s="9" t="s">
        <v>24</v>
      </c>
      <c r="E9" s="9">
        <v>14</v>
      </c>
      <c r="F9" s="9"/>
      <c r="G9" s="10"/>
    </row>
    <row r="10" s="1" customFormat="1" ht="25.95" customHeight="1" spans="1:7">
      <c r="A10" s="5"/>
      <c r="B10" s="11" t="s">
        <v>30</v>
      </c>
      <c r="C10" s="11"/>
      <c r="D10" s="11"/>
      <c r="E10" s="11"/>
      <c r="F10" s="11"/>
      <c r="G10" s="12"/>
    </row>
    <row r="11" s="1" customFormat="1" ht="25.95" customHeight="1" spans="1:7">
      <c r="A11" s="13"/>
      <c r="B11" s="13"/>
      <c r="C11" s="14"/>
      <c r="D11" s="13"/>
      <c r="E11" s="14"/>
      <c r="F11" s="14"/>
      <c r="G11" s="13"/>
    </row>
    <row r="12" s="1" customFormat="1" ht="25.95" customHeight="1" spans="1:7">
      <c r="A12" s="5" t="s">
        <v>31</v>
      </c>
      <c r="B12" s="5"/>
      <c r="C12" s="5"/>
      <c r="D12" s="5"/>
      <c r="E12" s="5"/>
      <c r="F12" s="5"/>
      <c r="G12" s="5"/>
    </row>
    <row r="13" s="3" customFormat="1" ht="18" customHeight="1" spans="1:7">
      <c r="A13" s="15"/>
      <c r="B13" s="16" t="s">
        <v>1</v>
      </c>
      <c r="C13" s="16" t="s">
        <v>2</v>
      </c>
      <c r="D13" s="16" t="s">
        <v>32</v>
      </c>
      <c r="E13" s="16" t="s">
        <v>4</v>
      </c>
      <c r="F13" s="16" t="s">
        <v>6</v>
      </c>
      <c r="G13" s="16" t="s">
        <v>8</v>
      </c>
    </row>
    <row r="14" ht="409" customHeight="1" spans="1:7">
      <c r="A14" s="17" t="s">
        <v>33</v>
      </c>
      <c r="B14" s="18">
        <v>1</v>
      </c>
      <c r="C14" s="18" t="s">
        <v>34</v>
      </c>
      <c r="D14" s="19" t="s">
        <v>35</v>
      </c>
      <c r="E14" s="18" t="s">
        <v>36</v>
      </c>
      <c r="F14" s="18">
        <v>9</v>
      </c>
      <c r="G14" s="18"/>
    </row>
    <row r="15" ht="363" customHeight="1" spans="1:7">
      <c r="A15" s="20"/>
      <c r="B15" s="18">
        <v>2</v>
      </c>
      <c r="C15" s="18" t="s">
        <v>37</v>
      </c>
      <c r="D15" s="19" t="s">
        <v>38</v>
      </c>
      <c r="E15" s="18" t="s">
        <v>36</v>
      </c>
      <c r="F15" s="18">
        <v>1</v>
      </c>
      <c r="G15" s="18"/>
    </row>
    <row r="16" ht="105" customHeight="1" spans="1:7">
      <c r="A16" s="20"/>
      <c r="B16" s="18">
        <v>3</v>
      </c>
      <c r="C16" s="18" t="s">
        <v>39</v>
      </c>
      <c r="D16" s="19" t="s">
        <v>40</v>
      </c>
      <c r="E16" s="18" t="s">
        <v>36</v>
      </c>
      <c r="F16" s="18">
        <v>2</v>
      </c>
      <c r="G16" s="18"/>
    </row>
    <row r="17" ht="78" customHeight="1" spans="1:7">
      <c r="A17" s="20"/>
      <c r="B17" s="18">
        <v>4</v>
      </c>
      <c r="C17" s="18" t="s">
        <v>41</v>
      </c>
      <c r="D17" s="19" t="s">
        <v>42</v>
      </c>
      <c r="E17" s="18" t="s">
        <v>12</v>
      </c>
      <c r="F17" s="18">
        <v>1</v>
      </c>
      <c r="G17" s="18"/>
    </row>
    <row r="18" ht="32" customHeight="1" spans="1:7">
      <c r="A18" s="21"/>
      <c r="B18" s="18">
        <v>5</v>
      </c>
      <c r="C18" s="18" t="s">
        <v>43</v>
      </c>
      <c r="D18" s="19" t="s">
        <v>44</v>
      </c>
      <c r="E18" s="18" t="s">
        <v>36</v>
      </c>
      <c r="F18" s="18">
        <v>8</v>
      </c>
      <c r="G18" s="18"/>
    </row>
    <row r="19" ht="89" customHeight="1" spans="1:7">
      <c r="A19" s="17" t="s">
        <v>45</v>
      </c>
      <c r="B19" s="18">
        <v>6</v>
      </c>
      <c r="C19" s="18" t="s">
        <v>46</v>
      </c>
      <c r="D19" s="19" t="s">
        <v>47</v>
      </c>
      <c r="E19" s="18" t="s">
        <v>36</v>
      </c>
      <c r="F19" s="18">
        <v>4</v>
      </c>
      <c r="G19" s="18"/>
    </row>
    <row r="20" ht="37" customHeight="1" spans="1:7">
      <c r="A20" s="20"/>
      <c r="B20" s="18">
        <v>7</v>
      </c>
      <c r="C20" s="18" t="s">
        <v>48</v>
      </c>
      <c r="D20" s="19" t="s">
        <v>49</v>
      </c>
      <c r="E20" s="18" t="s">
        <v>50</v>
      </c>
      <c r="F20" s="18">
        <v>620</v>
      </c>
      <c r="G20" s="18"/>
    </row>
    <row r="21" ht="189" customHeight="1" spans="1:7">
      <c r="A21" s="21"/>
      <c r="B21" s="18">
        <v>8</v>
      </c>
      <c r="C21" s="18" t="s">
        <v>51</v>
      </c>
      <c r="D21" s="19" t="s">
        <v>52</v>
      </c>
      <c r="E21" s="18" t="s">
        <v>50</v>
      </c>
      <c r="F21" s="18">
        <v>580</v>
      </c>
      <c r="G21" s="18"/>
    </row>
    <row r="22" ht="44" customHeight="1" spans="1:7">
      <c r="A22" s="22" t="s">
        <v>53</v>
      </c>
      <c r="B22" s="18">
        <v>9</v>
      </c>
      <c r="C22" s="23" t="s">
        <v>53</v>
      </c>
      <c r="D22" s="24"/>
      <c r="E22" s="24"/>
      <c r="F22" s="24"/>
      <c r="G22" s="18"/>
    </row>
    <row r="23" ht="69" customHeight="1" spans="1:7">
      <c r="A23" s="25" t="s">
        <v>54</v>
      </c>
      <c r="B23" s="25"/>
      <c r="C23" s="25"/>
      <c r="D23" s="25"/>
      <c r="E23" s="25"/>
      <c r="F23" s="25"/>
      <c r="G23" s="25"/>
    </row>
  </sheetData>
  <mergeCells count="16">
    <mergeCell ref="A1:G1"/>
    <mergeCell ref="A2:G2"/>
    <mergeCell ref="E3:F3"/>
    <mergeCell ref="E4:F4"/>
    <mergeCell ref="E5:F5"/>
    <mergeCell ref="E6:F6"/>
    <mergeCell ref="E7:F7"/>
    <mergeCell ref="E8:F8"/>
    <mergeCell ref="E9:F9"/>
    <mergeCell ref="B10:F10"/>
    <mergeCell ref="E11:F11"/>
    <mergeCell ref="A12:G12"/>
    <mergeCell ref="D22:F22"/>
    <mergeCell ref="A23:G23"/>
    <mergeCell ref="A14:A18"/>
    <mergeCell ref="A19:A2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" sqref="K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2023-03-02T09:21:00Z</dcterms:created>
  <dcterms:modified xsi:type="dcterms:W3CDTF">2024-04-15T02:32:01Z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C0374104F89C4E29A3AD90CA7CC5B12A_13</vt:lpwstr>
  </property>
  <property fmtid="{D5CDD505-2E9C-101B-9397-08002B2CF9AE}" pid="3" name="KSOProductBuildVer">
    <vt:lpwstr>2052-12.1.0.16250</vt:lpwstr>
  </property>
</Properties>
</file>